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3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bookViews>
    <workbookView activeTab="0"/>
  </bookViews>
  <sheets>
    <sheet state="visible" name="Leggimi" sheetId="13" r:id="rId100"/>
    <sheet state="visible" name="Gennaio" sheetId="1" r:id="rId4"/>
    <sheet state="visible" name="Febbraio" sheetId="2" r:id="rId5"/>
    <sheet state="visible" name="Marzo" sheetId="3" r:id="rId6"/>
    <sheet state="visible" name="Aprile" sheetId="4" r:id="rId7"/>
    <sheet state="visible" name="Maggio" sheetId="5" r:id="rId8"/>
    <sheet state="visible" name="Giugno" sheetId="6" r:id="rId9"/>
    <sheet state="visible" name="Luglio" sheetId="7" r:id="rId10"/>
    <sheet state="visible" name="Agosto" sheetId="8" r:id="rId11"/>
    <sheet state="visible" name="Settembre" sheetId="9" r:id="rId12"/>
    <sheet state="visible" name="Ottobre" sheetId="10" r:id="rId13"/>
    <sheet state="visible" name="Novembre" sheetId="11" r:id="rId14"/>
    <sheet state="visible" name="Dicembre" sheetId="12" r:id="rId15"/>
  </sheets>
  <definedNames/>
  <calcPr fullCalcOnLoad="1"/>
  <extLst>
    <ext uri="GoogleSheetsCustomDataVersion2">
      <go:sheetsCustomData xmlns:go="http://customooxmlschemas.google.com/" r:id="rId16" roundtripDataChecksum="2uNwoJombmBTzbJyvaX+8QURihnPBwhnAcAuWkrk80Y="/>
    </ext>
  </extLst>
</workbook>
</file>

<file path=xl/sharedStrings.xml><?xml version="1.0" encoding="utf-8"?>
<sst xmlns="http://schemas.openxmlformats.org/spreadsheetml/2006/main" count="1500" uniqueCount="88">
  <si>
    <t>RIASSUNTO RISPARMIO</t>
  </si>
  <si>
    <t>RIASSUNTO CONTI</t>
  </si>
  <si>
    <t>STIMA CONTI</t>
  </si>
  <si>
    <t>Tipologia variazione</t>
  </si>
  <si>
    <t>Ammontare (€)</t>
  </si>
  <si>
    <t>Referente</t>
  </si>
  <si>
    <t>Variazione</t>
  </si>
  <si>
    <t>Totale entrate</t>
  </si>
  <si>
    <t>Conto A</t>
  </si>
  <si>
    <t>Stima con entrate/uscite</t>
  </si>
  <si>
    <t>Totale uscite</t>
  </si>
  <si>
    <t>Conto B</t>
  </si>
  <si>
    <t>Saldo reale (dal conto corrente)</t>
  </si>
  <si>
    <t>Totale risparmio</t>
  </si>
  <si>
    <t>Entrambi</t>
  </si>
  <si>
    <t>Differenza</t>
  </si>
  <si>
    <t>ENTRATE</t>
  </si>
  <si>
    <t>USCITE</t>
  </si>
  <si>
    <t>Tipologia entrata</t>
  </si>
  <si>
    <t>Tipologia uscita</t>
  </si>
  <si>
    <t>Stipendio 1</t>
  </si>
  <si>
    <t>Casa</t>
  </si>
  <si>
    <t>Stipendio 2</t>
  </si>
  <si>
    <t>Trasporti</t>
  </si>
  <si>
    <t>Attività</t>
  </si>
  <si>
    <t>Alimentari</t>
  </si>
  <si>
    <t>Altro</t>
  </si>
  <si>
    <t>Comunicazioni</t>
  </si>
  <si>
    <t>Divertimenti</t>
  </si>
  <si>
    <t>Cura della persona</t>
  </si>
  <si>
    <t>Legale</t>
  </si>
  <si>
    <t>Tasse</t>
  </si>
  <si>
    <t>Regali</t>
  </si>
  <si>
    <t>CASA</t>
  </si>
  <si>
    <t>TRASPORTI</t>
  </si>
  <si>
    <t>Affitto / Mutuo</t>
  </si>
  <si>
    <t>Metro/pullman</t>
  </si>
  <si>
    <t>Elettricità</t>
  </si>
  <si>
    <t>Altro (trasporti)</t>
  </si>
  <si>
    <t>Gas</t>
  </si>
  <si>
    <t>Assicurazione</t>
  </si>
  <si>
    <t>Acqua</t>
  </si>
  <si>
    <t>Bollo</t>
  </si>
  <si>
    <t>Internet</t>
  </si>
  <si>
    <t>Carburante</t>
  </si>
  <si>
    <t>TV a pagamento</t>
  </si>
  <si>
    <t>Manutenzione</t>
  </si>
  <si>
    <t>Tassa rifiuti</t>
  </si>
  <si>
    <t>Parcheggio</t>
  </si>
  <si>
    <t>Manut. / Riparazioni</t>
  </si>
  <si>
    <t>Patente</t>
  </si>
  <si>
    <t>Mobili</t>
  </si>
  <si>
    <t>Pedaggi</t>
  </si>
  <si>
    <t>ALIMENTARI</t>
  </si>
  <si>
    <t>COMUNICAZIONI</t>
  </si>
  <si>
    <t>Spesa alimentare</t>
  </si>
  <si>
    <t>Cellulare</t>
  </si>
  <si>
    <t>Cibo fuori (per lavoro)</t>
  </si>
  <si>
    <t>DIVERTIMENTO</t>
  </si>
  <si>
    <t>CURA PERSONA</t>
  </si>
  <si>
    <t>Ristorante</t>
  </si>
  <si>
    <t>Medicine</t>
  </si>
  <si>
    <t>Cinema</t>
  </si>
  <si>
    <t>Visite mediche</t>
  </si>
  <si>
    <t>Acquapark</t>
  </si>
  <si>
    <t>Esami medici</t>
  </si>
  <si>
    <t>Concerti</t>
  </si>
  <si>
    <t>Vestiario</t>
  </si>
  <si>
    <t>Teatro</t>
  </si>
  <si>
    <t>Cura corpo/pelle</t>
  </si>
  <si>
    <t>Balli</t>
  </si>
  <si>
    <t>Dentista</t>
  </si>
  <si>
    <t>Palestra</t>
  </si>
  <si>
    <t>Eventi sportivi</t>
  </si>
  <si>
    <t>Uscite di altro tipo</t>
  </si>
  <si>
    <t>LEGALE</t>
  </si>
  <si>
    <t>TASSE</t>
  </si>
  <si>
    <t>Avvocato</t>
  </si>
  <si>
    <t>Statali</t>
  </si>
  <si>
    <t>Documenti</t>
  </si>
  <si>
    <t>Regionali</t>
  </si>
  <si>
    <t>Comunali</t>
  </si>
  <si>
    <t>REGALI</t>
  </si>
  <si>
    <t>ALTRO</t>
  </si>
  <si>
    <t>Altra spesa 1</t>
  </si>
  <si>
    <t>Donazioni</t>
  </si>
  <si>
    <t>Altra spesa 2</t>
  </si>
  <si>
    <t>Taxi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</si>
</sst>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theme="1"/>
      <name val="Calibri"/>
      <scheme val="minor"/>
    </font>
    <font>
      <sz val="12.0"/>
      <color theme="1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b/>
      <sz val="20"/>
      <color rgb="FFFFFFFF"/>
      <name val="Calibri"/>
    </font>
    <font>
      <b/>
      <sz val="13"/>
      <color rgb="FF333F4F"/>
      <name val="Calibri"/>
    </font>
    <font>
      <sz val="12"/>
      <color rgb="FF222222"/>
      <name val="Calibri"/>
    </font>
  </fonts>
  <fills count="14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333F4F"/>
        <bgColor rgb="FF333F4F"/>
      </patternFill>
    </fill>
    <fill>
      <patternFill patternType="solid">
        <fgColor rgb="FF8496B0"/>
        <bgColor rgb="FF8496B0"/>
      </patternFill>
    </fill>
    <fill>
      <patternFill patternType="solid">
        <fgColor rgb="FFD6DCE4"/>
        <bgColor rgb="FFD6DCE4"/>
      </patternFill>
    </fill>
    <fill>
      <patternFill patternType="solid">
        <fgColor rgb="FF548135"/>
        <bgColor rgb="FF548135"/>
      </patternFill>
    </fill>
    <fill>
      <patternFill patternType="solid">
        <fgColor rgb="FFC55A11"/>
        <bgColor rgb="FFC55A11"/>
      </patternFill>
    </fill>
    <fill>
      <patternFill patternType="solid">
        <fgColor rgb="FFA8D08D"/>
        <bgColor rgb="FFA8D08D"/>
      </patternFill>
    </fill>
    <fill>
      <patternFill patternType="solid">
        <fgColor rgb="FFF4B083"/>
        <bgColor rgb="FFF4B083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333F4F"/>
        <bgColor indexed="64"/>
      </patternFill>
    </fill>
    <fill>
      <patternFill patternType="solid">
        <fgColor rgb="FFE2EFD9"/>
        <bgColor indexed="64"/>
      </patternFill>
    </fill>
  </fills>
  <borders count="3">
    <border/>
    <border>
      <left/>
      <right/>
      <top/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center"/>
    </xf>
    <xf borderId="2" fillId="4" fontId="2" numFmtId="0" xfId="0" applyAlignment="1" applyBorder="1" applyFill="1" applyFont="1">
      <alignment horizontal="left" vertical="center"/>
    </xf>
    <xf borderId="2" fillId="4" fontId="2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2" fillId="5" fontId="1" numFmtId="0" xfId="0" applyAlignment="1" applyBorder="1" applyFill="1" applyFont="1">
      <alignment vertical="center"/>
    </xf>
    <xf borderId="2" fillId="5" fontId="1" numFmtId="3" xfId="0" applyAlignment="1" applyBorder="1" applyFont="1" applyNumberFormat="1">
      <alignment vertical="center"/>
    </xf>
    <xf borderId="2" fillId="5" fontId="1" numFmtId="0" xfId="0" applyAlignment="1" applyBorder="1" applyFont="1">
      <alignment readingOrder="0" vertical="center"/>
    </xf>
    <xf borderId="2" fillId="5" fontId="3" numFmtId="0" xfId="0" applyAlignment="1" applyBorder="1" applyFont="1">
      <alignment vertical="center"/>
    </xf>
    <xf borderId="2" fillId="5" fontId="3" numFmtId="3" xfId="0" applyAlignment="1" applyBorder="1" applyFont="1" applyNumberFormat="1">
      <alignment vertical="center"/>
    </xf>
    <xf borderId="2" fillId="6" fontId="2" numFmtId="0" xfId="0" applyAlignment="1" applyBorder="1" applyFill="1" applyFont="1">
      <alignment horizontal="center" vertical="center"/>
    </xf>
    <xf borderId="2" fillId="7" fontId="2" numFmtId="0" xfId="0" applyAlignment="1" applyBorder="1" applyFill="1" applyFont="1">
      <alignment horizontal="center" vertical="center"/>
    </xf>
    <xf borderId="2" fillId="8" fontId="2" numFmtId="0" xfId="0" applyAlignment="1" applyBorder="1" applyFill="1" applyFont="1">
      <alignment horizontal="left" vertical="center"/>
    </xf>
    <xf borderId="2" fillId="8" fontId="2" numFmtId="0" xfId="0" applyAlignment="1" applyBorder="1" applyFont="1">
      <alignment vertical="center"/>
    </xf>
    <xf borderId="2" fillId="9" fontId="2" numFmtId="0" xfId="0" applyAlignment="1" applyBorder="1" applyFill="1" applyFont="1">
      <alignment horizontal="left" vertical="center"/>
    </xf>
    <xf borderId="2" fillId="9" fontId="2" numFmtId="0" xfId="0" applyAlignment="1" applyBorder="1" applyFont="1">
      <alignment vertical="center"/>
    </xf>
    <xf borderId="2" fillId="10" fontId="1" numFmtId="0" xfId="0" applyAlignment="1" applyBorder="1" applyFill="1" applyFont="1">
      <alignment vertical="center"/>
    </xf>
    <xf borderId="2" fillId="10" fontId="1" numFmtId="3" xfId="0" applyAlignment="1" applyBorder="1" applyFont="1" applyNumberFormat="1">
      <alignment vertical="center"/>
    </xf>
    <xf borderId="2" fillId="11" fontId="1" numFmtId="0" xfId="0" applyAlignment="1" applyBorder="1" applyFill="1" applyFont="1">
      <alignment vertical="center"/>
    </xf>
    <xf borderId="2" fillId="11" fontId="1" numFmtId="3" xfId="0" applyAlignment="1" applyBorder="1" applyFont="1" applyNumberFormat="1">
      <alignment vertical="center"/>
    </xf>
    <xf borderId="2" fillId="10" fontId="3" numFmtId="0" xfId="0" applyBorder="1" applyFont="1"/>
    <xf borderId="2" fillId="10" fontId="3" numFmtId="3" xfId="0" applyBorder="1" applyFont="1" applyNumberFormat="1"/>
    <xf borderId="2" fillId="11" fontId="3" numFmtId="0" xfId="0" applyAlignment="1" applyBorder="1" applyFont="1">
      <alignment vertical="center"/>
    </xf>
    <xf borderId="2" fillId="11" fontId="3" numFmtId="3" xfId="0" applyAlignment="1" applyBorder="1" applyFont="1" applyNumberFormat="1">
      <alignment vertical="center"/>
    </xf>
    <xf borderId="2" fillId="2" fontId="1" numFmtId="0" xfId="0" applyBorder="1" applyFont="1"/>
    <xf borderId="2" fillId="11" fontId="1" numFmtId="0" xfId="0" applyAlignment="1" applyBorder="1" applyFont="1">
      <alignment readingOrder="0" vertical="center"/>
    </xf>
    <xf numFmtId="0" fontId="4" fillId="12" borderId="0" xfId="0" applyFont="1" applyFill="1" applyAlignment="1">
      <alignment vertical="center" wrapText="1"/>
    </xf>
    <xf numFmtId="0" fontId="5" fillId="13" borderId="0" xfId="0" applyFont="1" applyFill="1" applyAlignment="1">
      <alignment vertical="center" wrapText="1"/>
    </xf>
    <xf numFmtId="0" fontId="6" fillId="0" borderId="0" xfId="0" applyFont="1" applyAlignment="1">
      <alignment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00" Type="http://schemas.openxmlformats.org/officeDocument/2006/relationships/worksheet" Target="worksheets/sheet1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Gennaio!$E$13:$E$22</c:f>
            </c:strRef>
          </c:cat>
          <c:val>
            <c:numRef>
              <c:f>Gennaio!$F$13:$F$22</c:f>
              <c:numCache/>
            </c:numRef>
          </c:val>
        </c:ser>
        <c:axId val="1017685219"/>
        <c:axId val="1784883667"/>
      </c:barChart>
      <c:catAx>
        <c:axId val="10176852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84883667"/>
      </c:catAx>
      <c:valAx>
        <c:axId val="178488366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17685219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Febbraio!$E$13:$E$22</c:f>
            </c:strRef>
          </c:cat>
          <c:val>
            <c:numRef>
              <c:f>Febbraio!$F$13:$F$22</c:f>
              <c:numCache/>
            </c:numRef>
          </c:val>
        </c:ser>
        <c:axId val="581617635"/>
        <c:axId val="23738896"/>
      </c:barChart>
      <c:catAx>
        <c:axId val="5816176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3738896"/>
      </c:catAx>
      <c:valAx>
        <c:axId val="2373889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81617635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Marzo!$E$13:$E$22</c:f>
            </c:strRef>
          </c:cat>
          <c:val>
            <c:numRef>
              <c:f>Marzo!$F$13:$F$22</c:f>
              <c:numCache/>
            </c:numRef>
          </c:val>
        </c:ser>
        <c:axId val="938510825"/>
        <c:axId val="1223071714"/>
      </c:barChart>
      <c:catAx>
        <c:axId val="93851082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23071714"/>
      </c:catAx>
      <c:valAx>
        <c:axId val="122307171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38510825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Aprile!$E$13:$E$22</c:f>
            </c:strRef>
          </c:cat>
          <c:val>
            <c:numRef>
              <c:f>Aprile!$F$13:$F$22</c:f>
              <c:numCache/>
            </c:numRef>
          </c:val>
        </c:ser>
        <c:axId val="1714162313"/>
        <c:axId val="376472611"/>
      </c:barChart>
      <c:catAx>
        <c:axId val="17141623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76472611"/>
      </c:catAx>
      <c:valAx>
        <c:axId val="3764726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14162313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Maggio!$E$13:$E$22</c:f>
            </c:strRef>
          </c:cat>
          <c:val>
            <c:numRef>
              <c:f>Maggio!$F$13:$F$22</c:f>
              <c:numCache/>
            </c:numRef>
          </c:val>
        </c:ser>
        <c:axId val="656288878"/>
        <c:axId val="1607967926"/>
      </c:barChart>
      <c:catAx>
        <c:axId val="6562888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07967926"/>
      </c:catAx>
      <c:valAx>
        <c:axId val="160796792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56288878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Giugno!$E$13:$E$22</c:f>
            </c:strRef>
          </c:cat>
          <c:val>
            <c:numRef>
              <c:f>Giugno!$F$13:$F$22</c:f>
              <c:numCache/>
            </c:numRef>
          </c:val>
        </c:ser>
        <c:axId val="1315774977"/>
        <c:axId val="29643309"/>
      </c:barChart>
      <c:catAx>
        <c:axId val="13157749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9643309"/>
      </c:catAx>
      <c:valAx>
        <c:axId val="2964330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15774977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Luglio!$E$13:$E$22</c:f>
            </c:strRef>
          </c:cat>
          <c:val>
            <c:numRef>
              <c:f>Luglio!$F$13:$F$22</c:f>
              <c:numCache/>
            </c:numRef>
          </c:val>
        </c:ser>
        <c:axId val="1178120170"/>
        <c:axId val="181071819"/>
      </c:barChart>
      <c:catAx>
        <c:axId val="11781201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1071819"/>
      </c:catAx>
      <c:valAx>
        <c:axId val="1810718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78120170"/>
      </c:valAx>
    </c:plotArea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Agosto!$E$13:$E$22</c:f>
            </c:strRef>
          </c:cat>
          <c:val>
            <c:numRef>
              <c:f>Agosto!$F$13:$F$22</c:f>
              <c:numCache/>
            </c:numRef>
          </c:val>
        </c:ser>
        <c:axId val="1265195864"/>
        <c:axId val="1310905450"/>
      </c:barChart>
      <c:catAx>
        <c:axId val="1265195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10905450"/>
      </c:catAx>
      <c:valAx>
        <c:axId val="131090545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65195864"/>
      </c:valAx>
    </c:plotArea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Settembre!$E$13:$E$22</c:f>
            </c:strRef>
          </c:cat>
          <c:val>
            <c:numRef>
              <c:f>Settembre!$F$13:$F$22</c:f>
              <c:numCache/>
            </c:numRef>
          </c:val>
        </c:ser>
        <c:axId val="181333210"/>
        <c:axId val="1683484293"/>
      </c:barChart>
      <c:catAx>
        <c:axId val="1813332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83484293"/>
      </c:catAx>
      <c:valAx>
        <c:axId val="168348429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1333210"/>
      </c:valAx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Ottobre!$E$13:$E$22</c:f>
            </c:strRef>
          </c:cat>
          <c:val>
            <c:numRef>
              <c:f>Ottobre!$F$13:$F$22</c:f>
              <c:numCache/>
            </c:numRef>
          </c:val>
        </c:ser>
        <c:axId val="1322908805"/>
        <c:axId val="1861719752"/>
      </c:barChart>
      <c:catAx>
        <c:axId val="132290880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61719752"/>
      </c:catAx>
      <c:valAx>
        <c:axId val="186171975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22908805"/>
      </c:valAx>
    </c:plotArea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Novembre!$E$13:$E$22</c:f>
            </c:strRef>
          </c:cat>
          <c:val>
            <c:numRef>
              <c:f>Novembre!$F$13:$F$22</c:f>
              <c:numCache/>
            </c:numRef>
          </c:val>
        </c:ser>
        <c:axId val="1248986379"/>
        <c:axId val="691268069"/>
      </c:barChart>
      <c:catAx>
        <c:axId val="12489863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91268069"/>
      </c:catAx>
      <c:valAx>
        <c:axId val="69126806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48986379"/>
      </c:valAx>
    </c:plotArea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Ammontare (€)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Dicembre!$E$13:$E$22</c:f>
            </c:strRef>
          </c:cat>
          <c:val>
            <c:numRef>
              <c:f>Dicembre!$F$13:$F$22</c:f>
              <c:numCache/>
            </c:numRef>
          </c:val>
        </c:ser>
        <c:axId val="1956392493"/>
        <c:axId val="753215434"/>
      </c:barChart>
      <c:catAx>
        <c:axId val="19563924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53215434"/>
      </c:catAx>
      <c:valAx>
        <c:axId val="75321543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56392493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1784714309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3" name="Shape 3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721174035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4" name="Shape 4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152146938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5" name="Shape 5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73724941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6" name="Shape 6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1763594373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7" name="Shape 7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892472172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8" name="Shape 8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713160790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9" name="Shape 9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416109636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10" name="Shape 10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1580691267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11" name="Shape 11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409404970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12" name="Shape 12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1960097779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13" name="Shape 13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619125</xdr:colOff>
      <xdr:row>9</xdr:row>
      <xdr:rowOff>190500</xdr:rowOff>
    </xdr:from>
    <xdr:ext cx="5915025" cy="3314700"/>
    <xdr:graphicFrame>
      <xdr:nvGraphicFramePr>
        <xdr:cNvPr id="26976001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304800</xdr:colOff>
      <xdr:row>0</xdr:row>
      <xdr:rowOff>114300</xdr:rowOff>
    </xdr:from>
    <xdr:ext cx="2571750" cy="342900"/>
    <xdr:sp>
      <xdr:nvSpPr>
        <xdr:cNvPr id="14" name="Shape 14"/>
        <xdr:cNvSpPr txBox="1"/>
      </xdr:nvSpPr>
      <xdr:spPr>
        <a:xfrm>
          <a:off x="4061738" y="3608607"/>
          <a:ext cx="2568524" cy="342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Bilancio Famigliare: 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Gennaio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2" width="27.78"/>
    <col customWidth="1" min="3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9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7" t="s">
        <v>38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89"/>
    <col customWidth="1" min="2" max="3" width="16.78"/>
    <col customWidth="1" min="4" max="4" width="6.56"/>
    <col customWidth="1" min="5" max="6" width="16.78"/>
    <col customWidth="1" min="7" max="7" width="6.56"/>
    <col customWidth="1" min="8" max="9" width="16.78"/>
    <col customWidth="1" min="10" max="26" width="8.56"/>
  </cols>
  <sheetData>
    <row r="1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/>
    <row r="4" ht="24.75" customHeight="1">
      <c r="B4" s="2" t="s">
        <v>0</v>
      </c>
      <c r="E4" s="2" t="s">
        <v>1</v>
      </c>
      <c r="H4" s="2" t="s">
        <v>2</v>
      </c>
    </row>
    <row r="5" ht="19.5" customHeight="1">
      <c r="A5" s="3"/>
      <c r="B5" s="4" t="s">
        <v>3</v>
      </c>
      <c r="C5" s="5" t="s">
        <v>4</v>
      </c>
      <c r="D5" s="3"/>
      <c r="E5" s="4" t="s">
        <v>5</v>
      </c>
      <c r="F5" s="5" t="s">
        <v>4</v>
      </c>
      <c r="G5" s="3"/>
      <c r="H5" s="4" t="s">
        <v>6</v>
      </c>
      <c r="I5" s="5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6"/>
      <c r="B6" s="7" t="s">
        <v>7</v>
      </c>
      <c r="C6" s="8">
        <f>C17</f>
        <v>0</v>
      </c>
      <c r="D6" s="6"/>
      <c r="E6" s="7" t="s">
        <v>8</v>
      </c>
      <c r="F6" s="8">
        <v>0.0</v>
      </c>
      <c r="G6" s="6"/>
      <c r="H6" s="7" t="s">
        <v>9</v>
      </c>
      <c r="I6" s="8">
        <f>SUM(F8,C8)</f>
        <v>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6"/>
      <c r="B7" s="7" t="s">
        <v>10</v>
      </c>
      <c r="C7" s="8">
        <f>F23</f>
        <v>0</v>
      </c>
      <c r="D7" s="6"/>
      <c r="E7" s="7" t="s">
        <v>11</v>
      </c>
      <c r="F7" s="8">
        <v>0.0</v>
      </c>
      <c r="G7" s="6"/>
      <c r="H7" s="7" t="s">
        <v>12</v>
      </c>
      <c r="I7" s="8">
        <v>0.0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9.5" customHeight="1">
      <c r="A8" s="6"/>
      <c r="B8" s="10" t="s">
        <v>13</v>
      </c>
      <c r="C8" s="11">
        <f>C6-C7</f>
        <v>0</v>
      </c>
      <c r="D8" s="6"/>
      <c r="E8" s="10" t="s">
        <v>14</v>
      </c>
      <c r="F8" s="11">
        <f>SUM(F6:F7)</f>
        <v>0</v>
      </c>
      <c r="G8" s="6"/>
      <c r="H8" s="10" t="s">
        <v>15</v>
      </c>
      <c r="I8" s="11">
        <f>I6-I7</f>
        <v>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/>
    <row r="10" ht="15.75" customHeight="1"/>
    <row r="11" ht="24.75" customHeight="1">
      <c r="B11" s="12" t="s">
        <v>16</v>
      </c>
      <c r="E11" s="13" t="s">
        <v>17</v>
      </c>
    </row>
    <row r="12" ht="19.5" customHeight="1">
      <c r="B12" s="14" t="s">
        <v>18</v>
      </c>
      <c r="C12" s="15" t="s">
        <v>4</v>
      </c>
      <c r="E12" s="16" t="s">
        <v>19</v>
      </c>
      <c r="F12" s="17" t="s">
        <v>4</v>
      </c>
    </row>
    <row r="13" ht="19.5" customHeight="1">
      <c r="A13" s="6"/>
      <c r="B13" s="18" t="s">
        <v>20</v>
      </c>
      <c r="C13" s="19">
        <v>0.0</v>
      </c>
      <c r="D13" s="6"/>
      <c r="E13" s="20" t="s">
        <v>21</v>
      </c>
      <c r="F13" s="21">
        <f>C40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6"/>
      <c r="B14" s="18" t="s">
        <v>22</v>
      </c>
      <c r="C14" s="19">
        <v>0.0</v>
      </c>
      <c r="D14" s="6"/>
      <c r="E14" s="20" t="s">
        <v>23</v>
      </c>
      <c r="F14" s="21">
        <f>F40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9.5" customHeight="1">
      <c r="A15" s="6"/>
      <c r="B15" s="18" t="s">
        <v>24</v>
      </c>
      <c r="C15" s="19">
        <v>0.0</v>
      </c>
      <c r="D15" s="6"/>
      <c r="E15" s="20" t="s">
        <v>25</v>
      </c>
      <c r="F15" s="21">
        <f>C47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6"/>
      <c r="B16" s="18" t="s">
        <v>26</v>
      </c>
      <c r="C16" s="18">
        <v>0.0</v>
      </c>
      <c r="D16" s="6"/>
      <c r="E16" s="20" t="s">
        <v>27</v>
      </c>
      <c r="F16" s="21">
        <f>F46</f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B17" s="22" t="s">
        <v>7</v>
      </c>
      <c r="C17" s="23">
        <f>SUM(C13:C16)</f>
        <v>0</v>
      </c>
      <c r="E17" s="20" t="s">
        <v>28</v>
      </c>
      <c r="F17" s="21">
        <f>C61</f>
        <v>0</v>
      </c>
    </row>
    <row r="18" ht="19.5" customHeight="1">
      <c r="E18" s="20" t="s">
        <v>29</v>
      </c>
      <c r="F18" s="21">
        <f>F61</f>
        <v>0</v>
      </c>
    </row>
    <row r="19" ht="19.5" customHeight="1">
      <c r="E19" s="20" t="s">
        <v>30</v>
      </c>
      <c r="F19" s="21">
        <f>C68</f>
        <v>0</v>
      </c>
    </row>
    <row r="20" ht="19.5" customHeight="1">
      <c r="E20" s="20" t="s">
        <v>31</v>
      </c>
      <c r="F20" s="21">
        <f>F69</f>
        <v>0</v>
      </c>
    </row>
    <row r="21" ht="19.5" customHeight="1">
      <c r="E21" s="20" t="s">
        <v>32</v>
      </c>
      <c r="F21" s="21">
        <f>C76</f>
        <v>0</v>
      </c>
    </row>
    <row r="22" ht="19.5" customHeight="1">
      <c r="E22" s="20" t="s">
        <v>26</v>
      </c>
      <c r="F22" s="21">
        <f>F76</f>
        <v>0</v>
      </c>
    </row>
    <row r="23" ht="19.5" customHeight="1">
      <c r="E23" s="24" t="s">
        <v>10</v>
      </c>
      <c r="F23" s="25">
        <f>SUM(F13:F22)</f>
        <v>0</v>
      </c>
    </row>
    <row r="24" ht="15.75" customHeight="1"/>
    <row r="25" ht="15.75" customHeight="1"/>
    <row r="26" ht="19.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/>
    <row r="28" ht="15.75" customHeight="1"/>
    <row r="29" ht="24.75" customHeight="1">
      <c r="B29" s="13" t="s">
        <v>33</v>
      </c>
      <c r="E29" s="13" t="s">
        <v>34</v>
      </c>
    </row>
    <row r="30" ht="19.5" customHeight="1">
      <c r="B30" s="16" t="s">
        <v>19</v>
      </c>
      <c r="C30" s="17" t="s">
        <v>4</v>
      </c>
      <c r="E30" s="16" t="s">
        <v>19</v>
      </c>
      <c r="F30" s="17" t="s">
        <v>4</v>
      </c>
    </row>
    <row r="31" ht="19.5" customHeight="1">
      <c r="B31" s="20" t="s">
        <v>35</v>
      </c>
      <c r="C31" s="21">
        <v>0.0</v>
      </c>
      <c r="E31" s="20" t="s">
        <v>36</v>
      </c>
      <c r="F31" s="21">
        <v>0.0</v>
      </c>
    </row>
    <row r="32" ht="19.5" customHeight="1">
      <c r="B32" s="20" t="s">
        <v>37</v>
      </c>
      <c r="C32" s="21">
        <v>0.0</v>
      </c>
      <c r="E32" s="20" t="s">
        <v>87</v>
      </c>
      <c r="F32" s="21">
        <v>0.0</v>
      </c>
    </row>
    <row r="33" ht="19.5" customHeight="1">
      <c r="B33" s="20" t="s">
        <v>39</v>
      </c>
      <c r="C33" s="21">
        <v>0.0</v>
      </c>
      <c r="E33" s="20" t="s">
        <v>40</v>
      </c>
      <c r="F33" s="21">
        <v>0.0</v>
      </c>
    </row>
    <row r="34" ht="19.5" customHeight="1">
      <c r="B34" s="20" t="s">
        <v>41</v>
      </c>
      <c r="C34" s="21">
        <v>0.0</v>
      </c>
      <c r="E34" s="20" t="s">
        <v>42</v>
      </c>
      <c r="F34" s="21">
        <v>0.0</v>
      </c>
    </row>
    <row r="35" ht="19.5" customHeight="1">
      <c r="B35" s="20" t="s">
        <v>43</v>
      </c>
      <c r="C35" s="21">
        <v>0.0</v>
      </c>
      <c r="E35" s="20" t="s">
        <v>44</v>
      </c>
      <c r="F35" s="21">
        <v>0.0</v>
      </c>
    </row>
    <row r="36" ht="19.5" customHeight="1">
      <c r="B36" s="20" t="s">
        <v>45</v>
      </c>
      <c r="C36" s="21">
        <v>0.0</v>
      </c>
      <c r="E36" s="20" t="s">
        <v>46</v>
      </c>
      <c r="F36" s="21">
        <v>0.0</v>
      </c>
    </row>
    <row r="37" ht="19.5" customHeight="1">
      <c r="B37" s="20" t="s">
        <v>47</v>
      </c>
      <c r="C37" s="21">
        <v>0.0</v>
      </c>
      <c r="E37" s="20" t="s">
        <v>48</v>
      </c>
      <c r="F37" s="21">
        <v>0.0</v>
      </c>
    </row>
    <row r="38" ht="19.5" customHeight="1">
      <c r="B38" s="20" t="s">
        <v>49</v>
      </c>
      <c r="C38" s="21">
        <v>0.0</v>
      </c>
      <c r="E38" s="20" t="s">
        <v>50</v>
      </c>
      <c r="F38" s="21">
        <v>0.0</v>
      </c>
    </row>
    <row r="39" ht="19.5" customHeight="1">
      <c r="B39" s="20" t="s">
        <v>51</v>
      </c>
      <c r="C39" s="21">
        <v>0.0</v>
      </c>
      <c r="E39" s="20" t="s">
        <v>52</v>
      </c>
      <c r="F39" s="21">
        <v>0.0</v>
      </c>
    </row>
    <row r="40" ht="19.5" customHeight="1">
      <c r="B40" s="24" t="s">
        <v>10</v>
      </c>
      <c r="C40" s="25">
        <f>SUM(C31:C39)</f>
        <v>0</v>
      </c>
      <c r="E40" s="24" t="s">
        <v>10</v>
      </c>
      <c r="F40" s="25">
        <f>SUM(F31:F39)</f>
        <v>0</v>
      </c>
    </row>
    <row r="41" ht="15.75" customHeight="1"/>
    <row r="42" ht="15.75" customHeight="1"/>
    <row r="43" ht="24.75" customHeight="1">
      <c r="B43" s="13" t="s">
        <v>53</v>
      </c>
      <c r="E43" s="13" t="s">
        <v>54</v>
      </c>
    </row>
    <row r="44" ht="19.5" customHeight="1">
      <c r="B44" s="16" t="s">
        <v>19</v>
      </c>
      <c r="C44" s="17" t="s">
        <v>4</v>
      </c>
      <c r="E44" s="16" t="s">
        <v>19</v>
      </c>
      <c r="F44" s="17" t="s">
        <v>4</v>
      </c>
    </row>
    <row r="45" ht="18.75" customHeight="1">
      <c r="B45" s="20" t="s">
        <v>55</v>
      </c>
      <c r="C45" s="21">
        <v>0.0</v>
      </c>
      <c r="E45" s="20" t="s">
        <v>56</v>
      </c>
      <c r="F45" s="21">
        <v>0.0</v>
      </c>
    </row>
    <row r="46" ht="15.75" customHeight="1">
      <c r="B46" s="20" t="s">
        <v>57</v>
      </c>
      <c r="C46" s="21">
        <v>0.0</v>
      </c>
      <c r="E46" s="24" t="s">
        <v>10</v>
      </c>
      <c r="F46" s="25">
        <f>SUM(F45)</f>
        <v>0</v>
      </c>
    </row>
    <row r="47" ht="15.75" customHeight="1">
      <c r="B47" s="24" t="s">
        <v>10</v>
      </c>
      <c r="C47" s="25">
        <f>SUM(C45:C46)</f>
        <v>0</v>
      </c>
    </row>
    <row r="48" ht="15.75" customHeight="1"/>
    <row r="49" ht="15.75" customHeight="1"/>
    <row r="50" ht="24.75" customHeight="1">
      <c r="B50" s="13" t="s">
        <v>58</v>
      </c>
      <c r="E50" s="13" t="s">
        <v>59</v>
      </c>
    </row>
    <row r="51" ht="19.5" customHeight="1">
      <c r="B51" s="16" t="s">
        <v>19</v>
      </c>
      <c r="C51" s="17" t="s">
        <v>4</v>
      </c>
      <c r="E51" s="16" t="s">
        <v>19</v>
      </c>
      <c r="F51" s="17" t="s">
        <v>4</v>
      </c>
    </row>
    <row r="52" ht="19.5" customHeight="1">
      <c r="B52" s="20" t="s">
        <v>60</v>
      </c>
      <c r="C52" s="21">
        <v>0.0</v>
      </c>
      <c r="E52" s="20" t="s">
        <v>61</v>
      </c>
      <c r="F52" s="21">
        <v>0.0</v>
      </c>
    </row>
    <row r="53" ht="19.5" customHeight="1">
      <c r="B53" s="20" t="s">
        <v>62</v>
      </c>
      <c r="C53" s="21">
        <v>0.0</v>
      </c>
      <c r="E53" s="20" t="s">
        <v>63</v>
      </c>
      <c r="F53" s="21">
        <v>0.0</v>
      </c>
    </row>
    <row r="54" ht="19.5" customHeight="1">
      <c r="B54" s="20" t="s">
        <v>64</v>
      </c>
      <c r="C54" s="21">
        <v>0.0</v>
      </c>
      <c r="E54" s="20" t="s">
        <v>65</v>
      </c>
      <c r="F54" s="21">
        <v>0.0</v>
      </c>
    </row>
    <row r="55" ht="19.5" customHeight="1">
      <c r="B55" s="20" t="s">
        <v>66</v>
      </c>
      <c r="C55" s="21">
        <v>0.0</v>
      </c>
      <c r="E55" s="20" t="s">
        <v>67</v>
      </c>
      <c r="F55" s="21">
        <v>0.0</v>
      </c>
    </row>
    <row r="56" ht="19.5" customHeight="1">
      <c r="B56" s="20" t="s">
        <v>68</v>
      </c>
      <c r="C56" s="21">
        <v>0.0</v>
      </c>
      <c r="E56" s="20" t="s">
        <v>69</v>
      </c>
      <c r="F56" s="21">
        <v>0.0</v>
      </c>
    </row>
    <row r="57" ht="19.5" customHeight="1">
      <c r="B57" s="20" t="s">
        <v>70</v>
      </c>
      <c r="C57" s="21">
        <v>0.0</v>
      </c>
      <c r="E57" s="20" t="s">
        <v>71</v>
      </c>
      <c r="F57" s="21">
        <v>0.0</v>
      </c>
    </row>
    <row r="58" ht="19.5" customHeight="1">
      <c r="B58" s="20" t="s">
        <v>72</v>
      </c>
      <c r="C58" s="21">
        <v>0.0</v>
      </c>
      <c r="E58" s="20"/>
      <c r="F58" s="21">
        <v>0.0</v>
      </c>
    </row>
    <row r="59" ht="19.5" customHeight="1">
      <c r="B59" s="20" t="s">
        <v>73</v>
      </c>
      <c r="C59" s="21">
        <v>0.0</v>
      </c>
      <c r="E59" s="20"/>
      <c r="F59" s="21">
        <v>0.0</v>
      </c>
    </row>
    <row r="60" ht="19.5" customHeight="1">
      <c r="B60" s="20" t="s">
        <v>74</v>
      </c>
      <c r="C60" s="21">
        <v>0.0</v>
      </c>
      <c r="E60" s="20"/>
      <c r="F60" s="21">
        <v>0.0</v>
      </c>
    </row>
    <row r="61" ht="19.5" customHeight="1">
      <c r="B61" s="24" t="s">
        <v>10</v>
      </c>
      <c r="C61" s="25">
        <f>SUM(C52:C60)</f>
        <v>0</v>
      </c>
      <c r="E61" s="24" t="s">
        <v>10</v>
      </c>
      <c r="F61" s="25">
        <f>SUM(F52:F60)</f>
        <v>0</v>
      </c>
    </row>
    <row r="62" ht="15.75" customHeight="1"/>
    <row r="63" ht="15.75" customHeight="1"/>
    <row r="64" ht="24.75" customHeight="1">
      <c r="B64" s="13" t="s">
        <v>75</v>
      </c>
      <c r="E64" s="13" t="s">
        <v>76</v>
      </c>
    </row>
    <row r="65" ht="19.5" customHeight="1">
      <c r="B65" s="16" t="s">
        <v>19</v>
      </c>
      <c r="C65" s="17" t="s">
        <v>4</v>
      </c>
      <c r="E65" s="16" t="s">
        <v>19</v>
      </c>
      <c r="F65" s="17" t="s">
        <v>4</v>
      </c>
    </row>
    <row r="66" ht="19.5" customHeight="1">
      <c r="B66" s="20" t="s">
        <v>77</v>
      </c>
      <c r="C66" s="21">
        <v>0.0</v>
      </c>
      <c r="E66" s="20" t="s">
        <v>78</v>
      </c>
      <c r="F66" s="21">
        <v>0.0</v>
      </c>
    </row>
    <row r="67" ht="19.5" customHeight="1">
      <c r="B67" s="20" t="s">
        <v>79</v>
      </c>
      <c r="C67" s="21">
        <v>0.0</v>
      </c>
      <c r="E67" s="20" t="s">
        <v>80</v>
      </c>
      <c r="F67" s="21">
        <v>0.0</v>
      </c>
    </row>
    <row r="68" ht="19.5" customHeight="1">
      <c r="B68" s="24" t="s">
        <v>10</v>
      </c>
      <c r="C68" s="25">
        <f>SUM(C66:C67)</f>
        <v>0</v>
      </c>
      <c r="E68" s="20" t="s">
        <v>81</v>
      </c>
      <c r="F68" s="21">
        <v>0.0</v>
      </c>
    </row>
    <row r="69" ht="19.5" customHeight="1">
      <c r="E69" s="24" t="s">
        <v>10</v>
      </c>
      <c r="F69" s="25">
        <f>SUM(F66:F68)</f>
        <v>0</v>
      </c>
    </row>
    <row r="70" ht="19.5" customHeight="1"/>
    <row r="71" ht="19.5" customHeight="1"/>
    <row r="72" ht="24.75" customHeight="1">
      <c r="B72" s="13" t="s">
        <v>82</v>
      </c>
      <c r="E72" s="13" t="s">
        <v>83</v>
      </c>
    </row>
    <row r="73" ht="19.5" customHeight="1">
      <c r="B73" s="16" t="s">
        <v>19</v>
      </c>
      <c r="C73" s="17" t="s">
        <v>4</v>
      </c>
      <c r="E73" s="16" t="s">
        <v>19</v>
      </c>
      <c r="F73" s="17" t="s">
        <v>4</v>
      </c>
    </row>
    <row r="74" ht="19.5" customHeight="1">
      <c r="B74" s="20" t="s">
        <v>32</v>
      </c>
      <c r="C74" s="21">
        <v>0.0</v>
      </c>
      <c r="E74" s="20" t="s">
        <v>84</v>
      </c>
      <c r="F74" s="21">
        <v>0.0</v>
      </c>
    </row>
    <row r="75" ht="19.5" customHeight="1">
      <c r="B75" s="20" t="s">
        <v>85</v>
      </c>
      <c r="C75" s="21">
        <v>0.0</v>
      </c>
      <c r="E75" s="20" t="s">
        <v>86</v>
      </c>
      <c r="F75" s="21">
        <v>0.0</v>
      </c>
    </row>
    <row r="76" ht="19.5" customHeight="1">
      <c r="B76" s="24" t="s">
        <v>10</v>
      </c>
      <c r="C76" s="25">
        <f>SUM(C74:C75)</f>
        <v>0</v>
      </c>
      <c r="E76" s="24" t="s">
        <v>10</v>
      </c>
      <c r="F76" s="25">
        <f>SUM(F74:F75)</f>
        <v>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>
  <sheetPr>
    <tabColor rgb="FF333F4F"/>
    <pageSetUpPr fitToPage="1"/>
  </sheetPr>
  <sheetViews>
    <sheetView showGridLines="0" tabSelected="1" workbookViewId="0"/>
  </sheetViews>
  <sheetFormatPr defaultRowHeight="15"/>
  <cols>
    <col min="1" max="1" width="3" customWidth="1"/>
    <col min="2" max="2" width="105" customWidth="1"/>
  </cols>
  <sheetData>
    <row r="1" ht="42" customHeight="1">
      <c r="B1" s="28" t="inlineStr">
        <is>
          <t xml:space="preserve">🎁 Bilancio familiare – un regalo di TrendScan</t>
        </is>
      </c>
    </row>
    <row r="2">
      <c r="B2" s="30" t="inlineStr">
        <is>
          <t xml:space="preserve">Un foglio semplice per capire dove vanno i tuoi soldi mese per mese e quanto riesci a risparmiare. I tuoi dati restano nel tuo computer: il sito non li raccoglie.</t>
        </is>
      </c>
    </row>
    <row r="3" ht="24" customHeight="1">
      <c r="B3" s="29" t="inlineStr">
        <is>
          <t xml:space="preserve">Come si usa</t>
        </is>
      </c>
    </row>
    <row r="4">
      <c r="B4" s="30" t="inlineStr">
        <is>
          <t xml:space="preserve">1) Apri il foglio del mese (Gennaio … Dicembre) dalle linguette in basso.</t>
        </is>
      </c>
    </row>
    <row r="5">
      <c r="B5" s="30" t="inlineStr">
        <is>
          <t xml:space="preserve">2) Inserisci gli importi in euro nelle celle numeriche: le ENTRATE (stipendi, attività, altro), le USCITE per categoria (casa, trasporti, alimentari, ecc.) e il saldo dei tuoi conti nel riquadro "Riassunto conti".</t>
        </is>
      </c>
    </row>
    <row r="6">
      <c r="B6" s="30" t="inlineStr">
        <is>
          <t xml:space="preserve">3) I totali, il riepilogo e il grafico si aggiornano da soli: non scrivere nelle celle dei totali.</t>
        </is>
      </c>
    </row>
    <row r="7" ht="24" customHeight="1">
      <c r="B7" s="29" t="inlineStr">
        <is>
          <t xml:space="preserve">Come leggere il riepilogo</t>
        </is>
      </c>
    </row>
    <row r="8">
      <c r="B8" s="30" t="inlineStr">
        <is>
          <t xml:space="preserve">• Totale risparmio = Totale entrate − Totale uscite del mese.</t>
        </is>
      </c>
    </row>
    <row r="9">
      <c r="B9" s="30" t="inlineStr">
        <is>
          <t xml:space="preserve">• Stima conti = saldo dei conti + risparmio del mese. Confrontala con il "Saldo reale" letto dal tuo conto corrente: se la Differenza non è zero, c'è una spesa o un'entrata che non hai registrato.</t>
        </is>
      </c>
    </row>
    <row r="10">
      <c r="B10" s="30" t="inlineStr">
        <is>
          <t xml:space="preserve">• Il grafico mostra quanto spendi per ogni categoria: è il modo più rapido per vedere dove tagliare.</t>
        </is>
      </c>
    </row>
    <row r="11" ht="24" customHeight="1">
      <c r="B11" s="29" t="inlineStr">
        <is>
          <t xml:space="preserve">Personalizzalo</t>
        </is>
      </c>
    </row>
    <row r="12">
      <c r="B12" s="30" t="inlineStr">
        <is>
          <t xml:space="preserve">Puoi rinominare le voci (per esempio "Altro (trasporti)" o "Altra spesa 1") scrivendo sopra il testo. Se aggiungi o togli righe, controlla che le formule dei totali (SOMMA) comprendano tutte le righe.</t>
        </is>
      </c>
    </row>
    <row r="13" ht="24" customHeight="1">
      <c r="B13" s="29" t="inlineStr">
        <is>
          <t xml:space="preserve">Da risparmio a investimento</t>
        </is>
      </c>
    </row>
    <row r="14">
      <c r="B14" s="30" t="inlineStr">
        <is>
          <t xml:space="preserve">Se a fine mese avanza qualcosa, un buon passo è destinarlo a un piano di accumulo (PAC): su TrendScan, nella sezione Guide &amp; Calcolatore, trovi come funzionano PAC, ETF e interesse composto.</t>
        </is>
      </c>
    </row>
    <row r="15" ht="24" customHeight="1">
      <c r="B15" s="29" t="inlineStr">
        <is>
          <t xml:space="preserve">Nota importante</t>
        </is>
      </c>
    </row>
    <row r="16">
      <c r="B16" s="30" t="inlineStr">
        <is>
          <t xml:space="preserve">Questo foglio è uno strumento di organizzazione personale e non costituisce consulenza finanziaria. Scaricato da TrendScan.</t>
        </is>
      </c>
    </row>
  </sheetData>
  <pageMargins left="0.7" right="0.7" top="0.75" bottom="0.7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2017-02-25T16:54:56Z</dcterms:created>
  <dc:title>Bilancio familiare</dc:title>
  <dc:creator>TrendScan</dc:creator>
</cp:coreProperties>
</file>